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2025 DTAI\2025 Estadisticas\06 ADMINISTRACION\RESPUESTAS\"/>
    </mc:Choice>
  </mc:AlternateContent>
  <xr:revisionPtr revIDLastSave="0" documentId="13_ncr:1_{17C5564E-37D8-4536-A9C9-A751E1461473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BienesTSJ" sheetId="1" r:id="rId1"/>
  </sheets>
  <calcPr calcId="191029"/>
</workbook>
</file>

<file path=xl/calcChain.xml><?xml version="1.0" encoding="utf-8"?>
<calcChain xmlns="http://schemas.openxmlformats.org/spreadsheetml/2006/main">
  <c r="I51" i="1" l="1"/>
  <c r="I52" i="1"/>
  <c r="I11" i="1"/>
  <c r="I10" i="1"/>
  <c r="I9" i="1"/>
  <c r="R41" i="1"/>
  <c r="U41" i="1"/>
  <c r="X41" i="1"/>
  <c r="Q52" i="1"/>
  <c r="X80" i="1"/>
  <c r="U80" i="1"/>
  <c r="R80" i="1"/>
  <c r="O80" i="1"/>
  <c r="L79" i="1"/>
  <c r="L78" i="1"/>
  <c r="L77" i="1"/>
  <c r="L75" i="1"/>
  <c r="L73" i="1"/>
  <c r="L72" i="1"/>
  <c r="L71" i="1"/>
  <c r="L70" i="1"/>
  <c r="L69" i="1"/>
  <c r="N6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P21" i="1"/>
  <c r="P20" i="1"/>
  <c r="P19" i="1"/>
  <c r="P18" i="1"/>
  <c r="P17" i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2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Z61" i="1"/>
  <c r="W61" i="1"/>
  <c r="T61" i="1"/>
  <c r="Q61" i="1"/>
  <c r="U52" i="1"/>
  <c r="U12" i="1"/>
  <c r="Q12" i="1"/>
  <c r="O41" i="1" l="1"/>
  <c r="I12" i="1"/>
  <c r="L80" i="1"/>
</calcChain>
</file>

<file path=xl/sharedStrings.xml><?xml version="1.0" encoding="utf-8"?>
<sst xmlns="http://schemas.openxmlformats.org/spreadsheetml/2006/main" count="108" uniqueCount="53">
  <si>
    <t>1.</t>
  </si>
  <si>
    <t>2.</t>
  </si>
  <si>
    <t>3.</t>
  </si>
  <si>
    <t>4.</t>
  </si>
  <si>
    <t>5.</t>
  </si>
  <si>
    <t>Otro</t>
  </si>
  <si>
    <t>Bienes Inmuebles del Tribunal Superior de Justicia</t>
  </si>
  <si>
    <t>Tipo de posesión</t>
  </si>
  <si>
    <t>Bienes inmuebles, según tipo de órgano</t>
  </si>
  <si>
    <t>Total</t>
  </si>
  <si>
    <t>Órganos jurisdiccionales</t>
  </si>
  <si>
    <t>Órganos administrativos y/o unidades administrativas</t>
  </si>
  <si>
    <t>Propios</t>
  </si>
  <si>
    <t>Rentados</t>
  </si>
  <si>
    <t>Otro tipo de posesión</t>
  </si>
  <si>
    <t>S</t>
  </si>
  <si>
    <t>Nombre del órgano jurisdiccional</t>
  </si>
  <si>
    <t>Bienes inmuebles de los órganos jurisdiccionales, según tipo de posesión</t>
  </si>
  <si>
    <t>Sala Colegiada Civil y Familiar</t>
  </si>
  <si>
    <t>Sala Unitaria Especializada en Justicia Penal para Adolescentes</t>
  </si>
  <si>
    <t>Funciones</t>
  </si>
  <si>
    <t>Bienes inmuebles de los órganos administrativos y/o unidades administrativas, según tipo de posesión</t>
  </si>
  <si>
    <t>Oficina de la presidencia</t>
  </si>
  <si>
    <t>Secretaría general de acuerdos</t>
  </si>
  <si>
    <t>Escuela o instituto judicial</t>
  </si>
  <si>
    <t>Biblioteca</t>
  </si>
  <si>
    <t>Archivo</t>
  </si>
  <si>
    <t>Oficialía mayor o administración</t>
  </si>
  <si>
    <t>Recursos humanos</t>
  </si>
  <si>
    <t>Administración de recursos presupuestarios</t>
  </si>
  <si>
    <t>Recursos materiales</t>
  </si>
  <si>
    <t>Servicios generales</t>
  </si>
  <si>
    <t>Informática</t>
  </si>
  <si>
    <t>Asuntos jurídicos</t>
  </si>
  <si>
    <t>Contraloría interna</t>
  </si>
  <si>
    <t>Acceso a la información pública y protección de datos personales</t>
  </si>
  <si>
    <t>Informática y tecnologías de la información</t>
  </si>
  <si>
    <t>Departamento de Publicaciones y Promoción Editorial</t>
  </si>
  <si>
    <t>*En el Recinto del Tribunal Superior de Justicia se alberga a todas las salas y órganos administrativos del mismo y la única área fuera de este es el Archivo Judicial ubicado en edificio rentado.</t>
  </si>
  <si>
    <t>Parque Vehicular del Tribunal Superior de Justicia</t>
  </si>
  <si>
    <t>Tipo de vehículo</t>
  </si>
  <si>
    <t>Vehículos en funcionamiento, según tipo de órgano</t>
  </si>
  <si>
    <t>Automóviles</t>
  </si>
  <si>
    <t>Camiones y camionetas</t>
  </si>
  <si>
    <t>Motocicletas</t>
  </si>
  <si>
    <t>Vehículos en funcionamiento de los órganos jurisdiccionales, según tipo</t>
  </si>
  <si>
    <t>Vehículos en funcionamiento de los órganos administrativos y/o unidades administrativas, según tipo</t>
  </si>
  <si>
    <r>
      <t xml:space="preserve">TRIBUNAL SUPERIOR DE JUSTICIA
</t>
    </r>
    <r>
      <rPr>
        <b/>
        <sz val="14"/>
        <color indexed="8"/>
        <rFont val="Calibri"/>
        <family val="2"/>
      </rPr>
      <t>Departamento de Transparencia, Acceso a la Información, Protección de Datos Personales y Estadística</t>
    </r>
  </si>
  <si>
    <t>Primera Sala Colegiada Penal y Civil</t>
  </si>
  <si>
    <t>Segunda Sala Colegiada Penal y Civil</t>
  </si>
  <si>
    <t>Sala Colegiada Mercantil, de Extinción de Dominio y Laboral</t>
  </si>
  <si>
    <t>INFORMACIÓN AL 31 DE DICIEMBRE DE 2024</t>
  </si>
  <si>
    <t>Secretaria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</si>
</sst>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Symbol"/>
      <family val="1"/>
      <charset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thin">
        <color indexed="64"/>
      </left>
      <right/>
      <top style="medium">
        <color rgb="FFBFBFBF"/>
      </top>
      <bottom style="thin">
        <color indexed="64"/>
      </bottom>
      <diagonal/>
    </border>
    <border>
      <left/>
      <right/>
      <top style="medium">
        <color rgb="FFBFBFBF"/>
      </top>
      <bottom style="thin">
        <color indexed="64"/>
      </bottom>
      <diagonal/>
    </border>
    <border>
      <left/>
      <right style="thin">
        <color indexed="64"/>
      </right>
      <top style="medium">
        <color rgb="FFBFBFBF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3" xfId="0" applyBorder="1"/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38100</xdr:rowOff>
    </xdr:to>
    <xdr:pic>
      <xdr:nvPicPr>
        <xdr:cNvPr id="1085" name="Imagen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2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0"/>
  <sheetViews>
    <sheetView tabSelected="1" zoomScaleNormal="100" workbookViewId="0"/>
  </sheetViews>
  <sheetFormatPr baseColWidth="10" defaultRowHeight="14.4" x14ac:dyDescent="0.3"/>
  <cols>
    <col min="1" max="1" width="5.6640625" customWidth="1"/>
    <col min="4" max="28" width="5.6640625" customWidth="1"/>
  </cols>
  <sheetData>
    <row r="1" spans="1:27" ht="21" customHeight="1" x14ac:dyDescent="0.3">
      <c r="C1" s="67" t="s">
        <v>47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30" customHeight="1" x14ac:dyDescent="0.3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27" ht="21" customHeight="1" x14ac:dyDescent="0.35">
      <c r="C3" s="35" t="s">
        <v>51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7" ht="21.75" customHeight="1" thickBot="1" x14ac:dyDescent="0.35">
      <c r="A4" s="3"/>
    </row>
    <row r="5" spans="1:27" ht="27" customHeight="1" thickBot="1" x14ac:dyDescent="0.35">
      <c r="A5" s="42" t="s">
        <v>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7" ht="28.5" customHeight="1" x14ac:dyDescent="0.3">
      <c r="A6" s="53" t="s">
        <v>7</v>
      </c>
      <c r="B6" s="53"/>
      <c r="C6" s="53"/>
      <c r="D6" s="53"/>
      <c r="E6" s="53"/>
      <c r="F6" s="53"/>
      <c r="G6" s="53"/>
      <c r="H6" s="53"/>
      <c r="I6" s="64" t="s">
        <v>8</v>
      </c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</row>
    <row r="7" spans="1:27" ht="22.5" customHeight="1" x14ac:dyDescent="0.3">
      <c r="A7" s="53"/>
      <c r="B7" s="53"/>
      <c r="C7" s="53"/>
      <c r="D7" s="53"/>
      <c r="E7" s="53"/>
      <c r="F7" s="53"/>
      <c r="G7" s="53"/>
      <c r="H7" s="53"/>
      <c r="I7" s="29" t="s">
        <v>9</v>
      </c>
      <c r="J7" s="30"/>
      <c r="K7" s="30"/>
      <c r="L7" s="30"/>
      <c r="M7" s="30"/>
      <c r="N7" s="30"/>
      <c r="O7" s="30"/>
      <c r="P7" s="31"/>
      <c r="Q7" s="54" t="s">
        <v>10</v>
      </c>
      <c r="R7" s="54"/>
      <c r="S7" s="54"/>
      <c r="T7" s="54"/>
      <c r="U7" s="54" t="s">
        <v>11</v>
      </c>
      <c r="V7" s="54"/>
      <c r="W7" s="54"/>
      <c r="X7" s="54"/>
    </row>
    <row r="8" spans="1:27" ht="30.75" customHeight="1" x14ac:dyDescent="0.3">
      <c r="A8" s="53"/>
      <c r="B8" s="53"/>
      <c r="C8" s="53"/>
      <c r="D8" s="53"/>
      <c r="E8" s="53"/>
      <c r="F8" s="53"/>
      <c r="G8" s="53"/>
      <c r="H8" s="53"/>
      <c r="I8" s="32"/>
      <c r="J8" s="33"/>
      <c r="K8" s="33"/>
      <c r="L8" s="33"/>
      <c r="M8" s="33"/>
      <c r="N8" s="33"/>
      <c r="O8" s="33"/>
      <c r="P8" s="34"/>
      <c r="Q8" s="54"/>
      <c r="R8" s="54"/>
      <c r="S8" s="54"/>
      <c r="T8" s="54"/>
      <c r="U8" s="54"/>
      <c r="V8" s="54"/>
      <c r="W8" s="54"/>
      <c r="X8" s="54"/>
    </row>
    <row r="9" spans="1:27" ht="24.9" customHeight="1" x14ac:dyDescent="0.3">
      <c r="A9" s="6" t="s">
        <v>0</v>
      </c>
      <c r="B9" s="19" t="s">
        <v>12</v>
      </c>
      <c r="C9" s="19"/>
      <c r="D9" s="19"/>
      <c r="E9" s="19"/>
      <c r="F9" s="19"/>
      <c r="G9" s="19"/>
      <c r="H9" s="19"/>
      <c r="I9" s="23">
        <f>Q9+U9</f>
        <v>1</v>
      </c>
      <c r="J9" s="24"/>
      <c r="K9" s="24"/>
      <c r="L9" s="24"/>
      <c r="M9" s="24"/>
      <c r="N9" s="24"/>
      <c r="O9" s="24"/>
      <c r="P9" s="25"/>
      <c r="Q9" s="20">
        <v>1</v>
      </c>
      <c r="R9" s="21"/>
      <c r="S9" s="21"/>
      <c r="T9" s="22"/>
      <c r="U9" s="20">
        <v>0</v>
      </c>
      <c r="V9" s="21"/>
      <c r="W9" s="21"/>
      <c r="X9" s="22"/>
    </row>
    <row r="10" spans="1:27" ht="24.9" customHeight="1" x14ac:dyDescent="0.3">
      <c r="A10" s="5" t="s">
        <v>1</v>
      </c>
      <c r="B10" s="19" t="s">
        <v>13</v>
      </c>
      <c r="C10" s="19"/>
      <c r="D10" s="19"/>
      <c r="E10" s="19"/>
      <c r="F10" s="19"/>
      <c r="G10" s="19"/>
      <c r="H10" s="19"/>
      <c r="I10" s="23">
        <f>Q10+U10</f>
        <v>1</v>
      </c>
      <c r="J10" s="24"/>
      <c r="K10" s="24"/>
      <c r="L10" s="24"/>
      <c r="M10" s="24"/>
      <c r="N10" s="24"/>
      <c r="O10" s="24"/>
      <c r="P10" s="25"/>
      <c r="Q10" s="20">
        <v>0</v>
      </c>
      <c r="R10" s="21"/>
      <c r="S10" s="21"/>
      <c r="T10" s="22"/>
      <c r="U10" s="20">
        <v>1</v>
      </c>
      <c r="V10" s="21"/>
      <c r="W10" s="21"/>
      <c r="X10" s="22"/>
    </row>
    <row r="11" spans="1:27" ht="24.9" customHeight="1" x14ac:dyDescent="0.3">
      <c r="A11" s="5" t="s">
        <v>2</v>
      </c>
      <c r="B11" s="19" t="s">
        <v>14</v>
      </c>
      <c r="C11" s="19"/>
      <c r="D11" s="19"/>
      <c r="E11" s="19"/>
      <c r="F11" s="19"/>
      <c r="G11" s="19"/>
      <c r="H11" s="19"/>
      <c r="I11" s="23">
        <f>Q11+U11</f>
        <v>0</v>
      </c>
      <c r="J11" s="24"/>
      <c r="K11" s="24"/>
      <c r="L11" s="24"/>
      <c r="M11" s="24"/>
      <c r="N11" s="24"/>
      <c r="O11" s="24"/>
      <c r="P11" s="25"/>
      <c r="Q11" s="20">
        <v>0</v>
      </c>
      <c r="R11" s="21"/>
      <c r="S11" s="21"/>
      <c r="T11" s="22"/>
      <c r="U11" s="20">
        <v>0</v>
      </c>
      <c r="V11" s="21"/>
      <c r="W11" s="21"/>
      <c r="X11" s="22"/>
    </row>
    <row r="12" spans="1:27" ht="24.9" customHeight="1" x14ac:dyDescent="0.3">
      <c r="A12" s="7"/>
      <c r="B12" s="8"/>
      <c r="C12" s="8"/>
      <c r="D12" s="8"/>
      <c r="E12" s="8"/>
      <c r="F12" s="8"/>
      <c r="G12" s="8"/>
      <c r="H12" s="9"/>
      <c r="I12" s="57">
        <f>SUM(I9:L11)</f>
        <v>2</v>
      </c>
      <c r="J12" s="58"/>
      <c r="K12" s="58"/>
      <c r="L12" s="58"/>
      <c r="M12" s="58"/>
      <c r="N12" s="58"/>
      <c r="O12" s="58"/>
      <c r="P12" s="59"/>
      <c r="Q12" s="57">
        <f>SUM(Q9:T11)</f>
        <v>1</v>
      </c>
      <c r="R12" s="58"/>
      <c r="S12" s="58"/>
      <c r="T12" s="59"/>
      <c r="U12" s="57">
        <f>SUM(U9:X11)</f>
        <v>1</v>
      </c>
      <c r="V12" s="58"/>
      <c r="W12" s="58"/>
      <c r="X12" s="59"/>
    </row>
    <row r="13" spans="1:27" ht="24.9" customHeight="1" x14ac:dyDescent="0.3"/>
    <row r="15" spans="1:27" ht="23.25" customHeight="1" x14ac:dyDescent="0.3">
      <c r="A15" s="69" t="s">
        <v>16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1"/>
      <c r="P15" s="36" t="s">
        <v>17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8"/>
    </row>
    <row r="16" spans="1:27" ht="36" customHeight="1" x14ac:dyDescent="0.3">
      <c r="A16" s="4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5"/>
      <c r="P16" s="36" t="s">
        <v>9</v>
      </c>
      <c r="Q16" s="37"/>
      <c r="R16" s="38"/>
      <c r="S16" s="60" t="s">
        <v>12</v>
      </c>
      <c r="T16" s="61"/>
      <c r="U16" s="62"/>
      <c r="V16" s="60" t="s">
        <v>13</v>
      </c>
      <c r="W16" s="61"/>
      <c r="X16" s="62"/>
      <c r="Y16" s="60" t="s">
        <v>14</v>
      </c>
      <c r="Z16" s="61"/>
      <c r="AA16" s="62"/>
    </row>
    <row r="17" spans="1:27" ht="24.9" customHeight="1" x14ac:dyDescent="0.3">
      <c r="A17" s="10" t="s">
        <v>0</v>
      </c>
      <c r="B17" s="50" t="s">
        <v>48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2"/>
      <c r="P17" s="23">
        <f>S17+V17+Y17</f>
        <v>1</v>
      </c>
      <c r="Q17" s="24"/>
      <c r="R17" s="25"/>
      <c r="S17" s="20">
        <v>1</v>
      </c>
      <c r="T17" s="21"/>
      <c r="U17" s="22"/>
      <c r="V17" s="20">
        <v>0</v>
      </c>
      <c r="W17" s="21"/>
      <c r="X17" s="22"/>
      <c r="Y17" s="20">
        <v>0</v>
      </c>
      <c r="Z17" s="21"/>
      <c r="AA17" s="22"/>
    </row>
    <row r="18" spans="1:27" ht="24.9" customHeight="1" x14ac:dyDescent="0.3">
      <c r="A18" s="11" t="s">
        <v>1</v>
      </c>
      <c r="B18" s="50" t="s">
        <v>49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2"/>
      <c r="P18" s="23">
        <f>S18+V18+Y18</f>
        <v>0</v>
      </c>
      <c r="Q18" s="24"/>
      <c r="R18" s="25"/>
      <c r="S18" s="20">
        <v>0</v>
      </c>
      <c r="T18" s="21"/>
      <c r="U18" s="22"/>
      <c r="V18" s="20">
        <v>0</v>
      </c>
      <c r="W18" s="21"/>
      <c r="X18" s="22"/>
      <c r="Y18" s="20">
        <v>0</v>
      </c>
      <c r="Z18" s="21"/>
      <c r="AA18" s="22"/>
    </row>
    <row r="19" spans="1:27" ht="24.9" customHeight="1" x14ac:dyDescent="0.3">
      <c r="A19" s="11" t="s">
        <v>2</v>
      </c>
      <c r="B19" s="50" t="s">
        <v>18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  <c r="P19" s="23">
        <f>S19+V19+Y19</f>
        <v>0</v>
      </c>
      <c r="Q19" s="24"/>
      <c r="R19" s="25"/>
      <c r="S19" s="20">
        <v>0</v>
      </c>
      <c r="T19" s="21"/>
      <c r="U19" s="22"/>
      <c r="V19" s="20">
        <v>0</v>
      </c>
      <c r="W19" s="21"/>
      <c r="X19" s="22"/>
      <c r="Y19" s="20">
        <v>0</v>
      </c>
      <c r="Z19" s="21"/>
      <c r="AA19" s="22"/>
    </row>
    <row r="20" spans="1:27" ht="24.9" customHeight="1" x14ac:dyDescent="0.3">
      <c r="A20" s="11" t="s">
        <v>3</v>
      </c>
      <c r="B20" s="50" t="s">
        <v>50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/>
      <c r="P20" s="23">
        <f>S20+V20+Y20</f>
        <v>0</v>
      </c>
      <c r="Q20" s="24"/>
      <c r="R20" s="25"/>
      <c r="S20" s="20">
        <v>0</v>
      </c>
      <c r="T20" s="21"/>
      <c r="U20" s="22"/>
      <c r="V20" s="20">
        <v>0</v>
      </c>
      <c r="W20" s="21"/>
      <c r="X20" s="22"/>
      <c r="Y20" s="20">
        <v>0</v>
      </c>
      <c r="Z20" s="21"/>
      <c r="AA20" s="22"/>
    </row>
    <row r="21" spans="1:27" ht="24.9" customHeight="1" x14ac:dyDescent="0.3">
      <c r="A21" s="11" t="s">
        <v>4</v>
      </c>
      <c r="B21" s="50" t="s">
        <v>19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2"/>
      <c r="P21" s="23">
        <f>S21+V21+Y21</f>
        <v>0</v>
      </c>
      <c r="Q21" s="24"/>
      <c r="R21" s="25"/>
      <c r="S21" s="20">
        <v>0</v>
      </c>
      <c r="T21" s="21"/>
      <c r="U21" s="22"/>
      <c r="V21" s="20">
        <v>0</v>
      </c>
      <c r="W21" s="21"/>
      <c r="X21" s="22"/>
      <c r="Y21" s="20">
        <v>0</v>
      </c>
      <c r="Z21" s="21"/>
      <c r="AA21" s="22"/>
    </row>
    <row r="22" spans="1:27" x14ac:dyDescent="0.3">
      <c r="V22" s="72"/>
      <c r="W22" s="72"/>
      <c r="X22" s="72"/>
    </row>
    <row r="23" spans="1:27" ht="33.75" customHeight="1" x14ac:dyDescent="0.3">
      <c r="A23" s="63" t="s">
        <v>20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36" t="s">
        <v>21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8"/>
    </row>
    <row r="24" spans="1:27" ht="29.25" customHeight="1" x14ac:dyDescent="0.3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36" t="s">
        <v>9</v>
      </c>
      <c r="P24" s="37"/>
      <c r="Q24" s="38"/>
      <c r="R24" s="60" t="s">
        <v>12</v>
      </c>
      <c r="S24" s="61"/>
      <c r="T24" s="62"/>
      <c r="U24" s="60" t="s">
        <v>13</v>
      </c>
      <c r="V24" s="61"/>
      <c r="W24" s="62"/>
      <c r="X24" s="60" t="s">
        <v>14</v>
      </c>
      <c r="Y24" s="61"/>
      <c r="Z24" s="62"/>
    </row>
    <row r="25" spans="1:27" ht="24.9" customHeight="1" x14ac:dyDescent="0.3">
      <c r="A25" s="12" t="s">
        <v>0</v>
      </c>
      <c r="B25" s="17" t="s">
        <v>22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3">
        <f t="shared" ref="O25:O40" si="0">R25+U25+X25</f>
        <v>0</v>
      </c>
      <c r="P25" s="24"/>
      <c r="Q25" s="25"/>
      <c r="R25" s="20">
        <v>0</v>
      </c>
      <c r="S25" s="21"/>
      <c r="T25" s="22"/>
      <c r="U25" s="20">
        <v>0</v>
      </c>
      <c r="V25" s="21"/>
      <c r="W25" s="22"/>
      <c r="X25" s="20">
        <v>0</v>
      </c>
      <c r="Y25" s="21"/>
      <c r="Z25" s="22"/>
    </row>
    <row r="26" spans="1:27" ht="24.9" customHeight="1" x14ac:dyDescent="0.3">
      <c r="A26" s="12">
        <f>A25+1</f>
        <v>2</v>
      </c>
      <c r="B26" s="17" t="s">
        <v>23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23">
        <f t="shared" si="0"/>
        <v>0</v>
      </c>
      <c r="P26" s="24"/>
      <c r="Q26" s="25"/>
      <c r="R26" s="20">
        <v>0</v>
      </c>
      <c r="S26" s="21"/>
      <c r="T26" s="22"/>
      <c r="U26" s="20">
        <v>0</v>
      </c>
      <c r="V26" s="21"/>
      <c r="W26" s="22"/>
      <c r="X26" s="20">
        <v>0</v>
      </c>
      <c r="Y26" s="21"/>
      <c r="Z26" s="22"/>
    </row>
    <row r="27" spans="1:27" ht="24.9" customHeight="1" x14ac:dyDescent="0.3">
      <c r="A27" s="12">
        <f t="shared" ref="A27:A40" si="1">A26+1</f>
        <v>3</v>
      </c>
      <c r="B27" s="17" t="s">
        <v>24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3">
        <f t="shared" si="0"/>
        <v>0</v>
      </c>
      <c r="P27" s="24"/>
      <c r="Q27" s="25"/>
      <c r="R27" s="20">
        <v>0</v>
      </c>
      <c r="S27" s="21"/>
      <c r="T27" s="22"/>
      <c r="U27" s="20">
        <v>0</v>
      </c>
      <c r="V27" s="21"/>
      <c r="W27" s="22"/>
      <c r="X27" s="20">
        <v>0</v>
      </c>
      <c r="Y27" s="21"/>
      <c r="Z27" s="22"/>
    </row>
    <row r="28" spans="1:27" ht="24.9" customHeight="1" x14ac:dyDescent="0.3">
      <c r="A28" s="12">
        <f t="shared" si="1"/>
        <v>4</v>
      </c>
      <c r="B28" s="17" t="s">
        <v>25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3">
        <f t="shared" si="0"/>
        <v>0</v>
      </c>
      <c r="P28" s="24"/>
      <c r="Q28" s="25"/>
      <c r="R28" s="20">
        <v>0</v>
      </c>
      <c r="S28" s="21"/>
      <c r="T28" s="22"/>
      <c r="U28" s="20">
        <v>0</v>
      </c>
      <c r="V28" s="21"/>
      <c r="W28" s="22"/>
      <c r="X28" s="20">
        <v>0</v>
      </c>
      <c r="Y28" s="21"/>
      <c r="Z28" s="22"/>
    </row>
    <row r="29" spans="1:27" ht="24.9" customHeight="1" x14ac:dyDescent="0.3">
      <c r="A29" s="12">
        <f t="shared" si="1"/>
        <v>5</v>
      </c>
      <c r="B29" s="17" t="s">
        <v>26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3">
        <f t="shared" si="0"/>
        <v>1</v>
      </c>
      <c r="P29" s="24"/>
      <c r="Q29" s="25"/>
      <c r="R29" s="20">
        <v>0</v>
      </c>
      <c r="S29" s="21"/>
      <c r="T29" s="22"/>
      <c r="U29" s="20">
        <v>1</v>
      </c>
      <c r="V29" s="21"/>
      <c r="W29" s="22"/>
      <c r="X29" s="20">
        <v>0</v>
      </c>
      <c r="Y29" s="21"/>
      <c r="Z29" s="22"/>
    </row>
    <row r="30" spans="1:27" ht="24.9" customHeight="1" x14ac:dyDescent="0.3">
      <c r="A30" s="12">
        <f t="shared" si="1"/>
        <v>6</v>
      </c>
      <c r="B30" s="17" t="s">
        <v>27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3">
        <f t="shared" si="0"/>
        <v>0</v>
      </c>
      <c r="P30" s="24"/>
      <c r="Q30" s="25"/>
      <c r="R30" s="20">
        <v>0</v>
      </c>
      <c r="S30" s="21"/>
      <c r="T30" s="22"/>
      <c r="U30" s="20">
        <v>0</v>
      </c>
      <c r="V30" s="21"/>
      <c r="W30" s="22"/>
      <c r="X30" s="20">
        <v>0</v>
      </c>
      <c r="Y30" s="21"/>
      <c r="Z30" s="22"/>
    </row>
    <row r="31" spans="1:27" ht="24.9" customHeight="1" x14ac:dyDescent="0.3">
      <c r="A31" s="12">
        <f t="shared" si="1"/>
        <v>7</v>
      </c>
      <c r="B31" s="17" t="s">
        <v>28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3">
        <f t="shared" si="0"/>
        <v>0</v>
      </c>
      <c r="P31" s="24"/>
      <c r="Q31" s="25"/>
      <c r="R31" s="20">
        <v>0</v>
      </c>
      <c r="S31" s="21"/>
      <c r="T31" s="22"/>
      <c r="U31" s="20">
        <v>0</v>
      </c>
      <c r="V31" s="21"/>
      <c r="W31" s="22"/>
      <c r="X31" s="20">
        <v>0</v>
      </c>
      <c r="Y31" s="21"/>
      <c r="Z31" s="22"/>
    </row>
    <row r="32" spans="1:27" ht="24.9" customHeight="1" x14ac:dyDescent="0.3">
      <c r="A32" s="12">
        <f t="shared" si="1"/>
        <v>8</v>
      </c>
      <c r="B32" s="17" t="s">
        <v>29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3">
        <f t="shared" si="0"/>
        <v>0</v>
      </c>
      <c r="P32" s="24"/>
      <c r="Q32" s="25"/>
      <c r="R32" s="20">
        <v>0</v>
      </c>
      <c r="S32" s="21"/>
      <c r="T32" s="22"/>
      <c r="U32" s="20">
        <v>0</v>
      </c>
      <c r="V32" s="21"/>
      <c r="W32" s="22"/>
      <c r="X32" s="20">
        <v>0</v>
      </c>
      <c r="Y32" s="21"/>
      <c r="Z32" s="22"/>
    </row>
    <row r="33" spans="1:26" ht="24.9" customHeight="1" x14ac:dyDescent="0.3">
      <c r="A33" s="12">
        <f t="shared" si="1"/>
        <v>9</v>
      </c>
      <c r="B33" s="17" t="s">
        <v>30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3">
        <f t="shared" si="0"/>
        <v>0</v>
      </c>
      <c r="P33" s="24"/>
      <c r="Q33" s="25"/>
      <c r="R33" s="20">
        <v>0</v>
      </c>
      <c r="S33" s="21"/>
      <c r="T33" s="22"/>
      <c r="U33" s="20">
        <v>0</v>
      </c>
      <c r="V33" s="21"/>
      <c r="W33" s="22"/>
      <c r="X33" s="20">
        <v>0</v>
      </c>
      <c r="Y33" s="21"/>
      <c r="Z33" s="22"/>
    </row>
    <row r="34" spans="1:26" ht="24.9" customHeight="1" x14ac:dyDescent="0.3">
      <c r="A34" s="12">
        <f t="shared" si="1"/>
        <v>10</v>
      </c>
      <c r="B34" s="17" t="s">
        <v>31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3">
        <f t="shared" si="0"/>
        <v>0</v>
      </c>
      <c r="P34" s="24"/>
      <c r="Q34" s="25"/>
      <c r="R34" s="20">
        <v>0</v>
      </c>
      <c r="S34" s="21"/>
      <c r="T34" s="22"/>
      <c r="U34" s="20">
        <v>0</v>
      </c>
      <c r="V34" s="21"/>
      <c r="W34" s="22"/>
      <c r="X34" s="20">
        <v>0</v>
      </c>
      <c r="Y34" s="21"/>
      <c r="Z34" s="22"/>
    </row>
    <row r="35" spans="1:26" ht="24.9" customHeight="1" x14ac:dyDescent="0.3">
      <c r="A35" s="12">
        <f t="shared" si="1"/>
        <v>11</v>
      </c>
      <c r="B35" s="17" t="s">
        <v>32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3">
        <f t="shared" si="0"/>
        <v>0</v>
      </c>
      <c r="P35" s="24"/>
      <c r="Q35" s="25"/>
      <c r="R35" s="20">
        <v>0</v>
      </c>
      <c r="S35" s="21"/>
      <c r="T35" s="22"/>
      <c r="U35" s="20">
        <v>0</v>
      </c>
      <c r="V35" s="21"/>
      <c r="W35" s="22"/>
      <c r="X35" s="20">
        <v>0</v>
      </c>
      <c r="Y35" s="21"/>
      <c r="Z35" s="22"/>
    </row>
    <row r="36" spans="1:26" ht="24.9" customHeight="1" x14ac:dyDescent="0.3">
      <c r="A36" s="12">
        <f t="shared" si="1"/>
        <v>12</v>
      </c>
      <c r="B36" s="17" t="s">
        <v>33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3">
        <f t="shared" si="0"/>
        <v>0</v>
      </c>
      <c r="P36" s="24"/>
      <c r="Q36" s="25"/>
      <c r="R36" s="20">
        <v>0</v>
      </c>
      <c r="S36" s="21"/>
      <c r="T36" s="22"/>
      <c r="U36" s="20">
        <v>0</v>
      </c>
      <c r="V36" s="21"/>
      <c r="W36" s="22"/>
      <c r="X36" s="20">
        <v>0</v>
      </c>
      <c r="Y36" s="21"/>
      <c r="Z36" s="22"/>
    </row>
    <row r="37" spans="1:26" ht="24.9" customHeight="1" x14ac:dyDescent="0.3">
      <c r="A37" s="12">
        <f t="shared" si="1"/>
        <v>13</v>
      </c>
      <c r="B37" s="17" t="s">
        <v>34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3">
        <f t="shared" si="0"/>
        <v>0</v>
      </c>
      <c r="P37" s="24"/>
      <c r="Q37" s="25"/>
      <c r="R37" s="20">
        <v>0</v>
      </c>
      <c r="S37" s="21"/>
      <c r="T37" s="22"/>
      <c r="U37" s="20">
        <v>0</v>
      </c>
      <c r="V37" s="21"/>
      <c r="W37" s="22"/>
      <c r="X37" s="20">
        <v>0</v>
      </c>
      <c r="Y37" s="21"/>
      <c r="Z37" s="22"/>
    </row>
    <row r="38" spans="1:26" ht="24.9" customHeight="1" x14ac:dyDescent="0.3">
      <c r="A38" s="12">
        <f t="shared" si="1"/>
        <v>14</v>
      </c>
      <c r="B38" s="17" t="s">
        <v>35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3">
        <f t="shared" si="0"/>
        <v>0</v>
      </c>
      <c r="P38" s="24"/>
      <c r="Q38" s="25"/>
      <c r="R38" s="20">
        <v>0</v>
      </c>
      <c r="S38" s="21"/>
      <c r="T38" s="22"/>
      <c r="U38" s="20">
        <v>0</v>
      </c>
      <c r="V38" s="21"/>
      <c r="W38" s="22"/>
      <c r="X38" s="20">
        <v>0</v>
      </c>
      <c r="Y38" s="21"/>
      <c r="Z38" s="22"/>
    </row>
    <row r="39" spans="1:26" ht="24.9" customHeight="1" x14ac:dyDescent="0.3">
      <c r="A39" s="12">
        <f t="shared" si="1"/>
        <v>15</v>
      </c>
      <c r="B39" s="17" t="s">
        <v>36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3">
        <f t="shared" si="0"/>
        <v>0</v>
      </c>
      <c r="P39" s="24"/>
      <c r="Q39" s="25"/>
      <c r="R39" s="20">
        <v>0</v>
      </c>
      <c r="S39" s="21"/>
      <c r="T39" s="22"/>
      <c r="U39" s="20">
        <v>0</v>
      </c>
      <c r="V39" s="21"/>
      <c r="W39" s="22"/>
      <c r="X39" s="20">
        <v>0</v>
      </c>
      <c r="Y39" s="21"/>
      <c r="Z39" s="22"/>
    </row>
    <row r="40" spans="1:26" ht="24.9" customHeight="1" x14ac:dyDescent="0.3">
      <c r="A40" s="12">
        <f t="shared" si="1"/>
        <v>16</v>
      </c>
      <c r="B40" s="17" t="s">
        <v>37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3">
        <f t="shared" si="0"/>
        <v>0</v>
      </c>
      <c r="P40" s="24"/>
      <c r="Q40" s="25"/>
      <c r="R40" s="20">
        <v>0</v>
      </c>
      <c r="S40" s="21"/>
      <c r="T40" s="22"/>
      <c r="U40" s="20">
        <v>0</v>
      </c>
      <c r="V40" s="21"/>
      <c r="W40" s="22"/>
      <c r="X40" s="20">
        <v>0</v>
      </c>
      <c r="Y40" s="21"/>
      <c r="Z40" s="22"/>
    </row>
    <row r="41" spans="1:26" ht="20.100000000000001" customHeight="1" x14ac:dyDescent="0.3">
      <c r="A41" s="13"/>
      <c r="B41" s="1"/>
      <c r="C41" s="1"/>
      <c r="D41" s="1"/>
      <c r="E41" s="1"/>
      <c r="F41" s="1"/>
      <c r="G41" s="1"/>
      <c r="H41" s="1"/>
      <c r="I41" s="1"/>
      <c r="J41" s="2"/>
      <c r="K41" s="14"/>
      <c r="L41" s="14"/>
      <c r="M41" s="7"/>
      <c r="N41" s="2"/>
      <c r="O41" s="57">
        <f>SUM(O25:Q40)</f>
        <v>1</v>
      </c>
      <c r="P41" s="58"/>
      <c r="Q41" s="59"/>
      <c r="R41" s="36">
        <f>SUM(R25:T40)</f>
        <v>0</v>
      </c>
      <c r="S41" s="37"/>
      <c r="T41" s="38"/>
      <c r="U41" s="36">
        <f>SUM(U25:W40)</f>
        <v>1</v>
      </c>
      <c r="V41" s="37"/>
      <c r="W41" s="38"/>
      <c r="X41" s="36">
        <f>SUM(X25:Z40)</f>
        <v>0</v>
      </c>
      <c r="Y41" s="37"/>
      <c r="Z41" s="38"/>
    </row>
    <row r="42" spans="1:26" ht="35.25" customHeight="1" x14ac:dyDescent="0.3">
      <c r="A42" s="41" t="s">
        <v>38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" thickBot="1" x14ac:dyDescent="0.35"/>
    <row r="44" spans="1:26" ht="27" customHeight="1" thickBot="1" x14ac:dyDescent="0.35">
      <c r="A44" s="42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</row>
    <row r="45" spans="1:26" ht="21" customHeight="1" x14ac:dyDescent="0.3">
      <c r="A45" s="53" t="s">
        <v>40</v>
      </c>
      <c r="B45" s="53"/>
      <c r="C45" s="53"/>
      <c r="D45" s="53"/>
      <c r="E45" s="53"/>
      <c r="F45" s="53"/>
      <c r="G45" s="53"/>
      <c r="H45" s="53"/>
      <c r="I45" s="36" t="s">
        <v>41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</row>
    <row r="46" spans="1:26" x14ac:dyDescent="0.3">
      <c r="A46" s="53"/>
      <c r="B46" s="53"/>
      <c r="C46" s="53"/>
      <c r="D46" s="53"/>
      <c r="E46" s="53"/>
      <c r="F46" s="53"/>
      <c r="G46" s="53"/>
      <c r="H46" s="53"/>
      <c r="I46" s="29" t="s">
        <v>9</v>
      </c>
      <c r="J46" s="30"/>
      <c r="K46" s="30"/>
      <c r="L46" s="30"/>
      <c r="M46" s="30"/>
      <c r="N46" s="30"/>
      <c r="O46" s="30"/>
      <c r="P46" s="31"/>
      <c r="Q46" s="44" t="s">
        <v>10</v>
      </c>
      <c r="R46" s="45"/>
      <c r="S46" s="45"/>
      <c r="T46" s="46"/>
      <c r="U46" s="44" t="s">
        <v>11</v>
      </c>
      <c r="V46" s="45"/>
      <c r="W46" s="45"/>
      <c r="X46" s="46"/>
    </row>
    <row r="47" spans="1:26" ht="15" customHeight="1" x14ac:dyDescent="0.3">
      <c r="A47" s="53"/>
      <c r="B47" s="53"/>
      <c r="C47" s="53"/>
      <c r="D47" s="53"/>
      <c r="E47" s="53"/>
      <c r="F47" s="53"/>
      <c r="G47" s="53"/>
      <c r="H47" s="53"/>
      <c r="I47" s="32"/>
      <c r="J47" s="33"/>
      <c r="K47" s="33"/>
      <c r="L47" s="33"/>
      <c r="M47" s="33"/>
      <c r="N47" s="33"/>
      <c r="O47" s="33"/>
      <c r="P47" s="34"/>
      <c r="Q47" s="47"/>
      <c r="R47" s="48"/>
      <c r="S47" s="48"/>
      <c r="T47" s="49"/>
      <c r="U47" s="47"/>
      <c r="V47" s="48"/>
      <c r="W47" s="48"/>
      <c r="X47" s="49"/>
    </row>
    <row r="48" spans="1:26" ht="18" customHeight="1" x14ac:dyDescent="0.3">
      <c r="A48" s="6" t="s">
        <v>0</v>
      </c>
      <c r="B48" s="19" t="s">
        <v>42</v>
      </c>
      <c r="C48" s="19"/>
      <c r="D48" s="19"/>
      <c r="E48" s="19"/>
      <c r="F48" s="19"/>
      <c r="G48" s="19"/>
      <c r="H48" s="19"/>
      <c r="I48" s="23">
        <v>20</v>
      </c>
      <c r="J48" s="24"/>
      <c r="K48" s="24"/>
      <c r="L48" s="24"/>
      <c r="M48" s="24"/>
      <c r="N48" s="24"/>
      <c r="O48" s="24"/>
      <c r="P48" s="25"/>
      <c r="Q48" s="20">
        <v>10</v>
      </c>
      <c r="R48" s="21"/>
      <c r="S48" s="21"/>
      <c r="T48" s="22"/>
      <c r="U48" s="18">
        <v>10</v>
      </c>
      <c r="V48" s="18"/>
      <c r="W48" s="18"/>
      <c r="X48" s="18"/>
    </row>
    <row r="49" spans="1:28" ht="18" customHeight="1" x14ac:dyDescent="0.3">
      <c r="A49" s="5" t="s">
        <v>1</v>
      </c>
      <c r="B49" s="19" t="s">
        <v>43</v>
      </c>
      <c r="C49" s="19"/>
      <c r="D49" s="19"/>
      <c r="E49" s="19"/>
      <c r="F49" s="19"/>
      <c r="G49" s="19"/>
      <c r="H49" s="19"/>
      <c r="I49" s="23">
        <v>13</v>
      </c>
      <c r="J49" s="24"/>
      <c r="K49" s="24"/>
      <c r="L49" s="24"/>
      <c r="M49" s="24"/>
      <c r="N49" s="24"/>
      <c r="O49" s="24"/>
      <c r="P49" s="25"/>
      <c r="Q49" s="20">
        <v>11</v>
      </c>
      <c r="R49" s="21"/>
      <c r="S49" s="21"/>
      <c r="T49" s="22"/>
      <c r="U49" s="18">
        <v>2</v>
      </c>
      <c r="V49" s="18"/>
      <c r="W49" s="18"/>
      <c r="X49" s="18"/>
    </row>
    <row r="50" spans="1:28" ht="18" customHeight="1" x14ac:dyDescent="0.3">
      <c r="A50" s="5" t="s">
        <v>2</v>
      </c>
      <c r="B50" s="19" t="s">
        <v>44</v>
      </c>
      <c r="C50" s="19"/>
      <c r="D50" s="19"/>
      <c r="E50" s="19"/>
      <c r="F50" s="19"/>
      <c r="G50" s="19"/>
      <c r="H50" s="19"/>
      <c r="I50" s="23">
        <v>6</v>
      </c>
      <c r="J50" s="24"/>
      <c r="K50" s="24"/>
      <c r="L50" s="24"/>
      <c r="M50" s="24"/>
      <c r="N50" s="24"/>
      <c r="O50" s="24"/>
      <c r="P50" s="25"/>
      <c r="Q50" s="20">
        <v>5</v>
      </c>
      <c r="R50" s="21"/>
      <c r="S50" s="21"/>
      <c r="T50" s="22"/>
      <c r="U50" s="18">
        <v>1</v>
      </c>
      <c r="V50" s="18"/>
      <c r="W50" s="18"/>
      <c r="X50" s="18"/>
    </row>
    <row r="51" spans="1:28" ht="18" customHeight="1" x14ac:dyDescent="0.3">
      <c r="A51" s="5" t="s">
        <v>3</v>
      </c>
      <c r="B51" s="19" t="s">
        <v>5</v>
      </c>
      <c r="C51" s="19"/>
      <c r="D51" s="19"/>
      <c r="E51" s="19"/>
      <c r="F51" s="19"/>
      <c r="G51" s="19"/>
      <c r="H51" s="19"/>
      <c r="I51" s="23">
        <f>Q51+U51</f>
        <v>0</v>
      </c>
      <c r="J51" s="24"/>
      <c r="K51" s="24"/>
      <c r="L51" s="24"/>
      <c r="M51" s="24"/>
      <c r="N51" s="24"/>
      <c r="O51" s="24"/>
      <c r="P51" s="25"/>
      <c r="Q51" s="20">
        <v>0</v>
      </c>
      <c r="R51" s="21"/>
      <c r="S51" s="21"/>
      <c r="T51" s="22"/>
      <c r="U51" s="18">
        <v>0</v>
      </c>
      <c r="V51" s="18"/>
      <c r="W51" s="18"/>
      <c r="X51" s="18"/>
    </row>
    <row r="52" spans="1:28" ht="18" customHeight="1" x14ac:dyDescent="0.3">
      <c r="A52" s="15"/>
      <c r="B52" s="15"/>
      <c r="C52" s="15"/>
      <c r="D52" s="15"/>
      <c r="E52" s="7"/>
      <c r="F52" s="7"/>
      <c r="G52" s="7"/>
      <c r="H52" s="9"/>
      <c r="I52" s="26">
        <f>SUM(I48:L51)</f>
        <v>39</v>
      </c>
      <c r="J52" s="27"/>
      <c r="K52" s="27"/>
      <c r="L52" s="27"/>
      <c r="M52" s="27"/>
      <c r="N52" s="27"/>
      <c r="O52" s="27"/>
      <c r="P52" s="28"/>
      <c r="Q52" s="26">
        <f>SUM(Q48:T51)</f>
        <v>26</v>
      </c>
      <c r="R52" s="27"/>
      <c r="S52" s="27"/>
      <c r="T52" s="28"/>
      <c r="U52" s="26">
        <f>SUM(U48:X51)</f>
        <v>13</v>
      </c>
      <c r="V52" s="27"/>
      <c r="W52" s="27"/>
      <c r="X52" s="28"/>
    </row>
    <row r="54" spans="1:28" ht="27.75" customHeight="1" x14ac:dyDescent="0.3">
      <c r="A54" s="56" t="s">
        <v>16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36" t="s">
        <v>45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8"/>
    </row>
    <row r="55" spans="1:28" ht="41.25" customHeight="1" x14ac:dyDescent="0.3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36" t="s">
        <v>9</v>
      </c>
      <c r="O55" s="37"/>
      <c r="P55" s="38"/>
      <c r="Q55" s="54" t="s">
        <v>42</v>
      </c>
      <c r="R55" s="54"/>
      <c r="S55" s="54"/>
      <c r="T55" s="54" t="s">
        <v>43</v>
      </c>
      <c r="U55" s="54"/>
      <c r="V55" s="54"/>
      <c r="W55" s="54" t="s">
        <v>44</v>
      </c>
      <c r="X55" s="54"/>
      <c r="Y55" s="54"/>
      <c r="Z55" s="54" t="s">
        <v>5</v>
      </c>
      <c r="AA55" s="54"/>
      <c r="AB55" s="54"/>
    </row>
    <row r="56" spans="1:28" ht="23.1" customHeight="1" x14ac:dyDescent="0.3">
      <c r="A56" s="55" t="s">
        <v>0</v>
      </c>
      <c r="B56" s="55"/>
      <c r="C56" s="50" t="s">
        <v>48</v>
      </c>
      <c r="D56" s="51"/>
      <c r="E56" s="51"/>
      <c r="F56" s="51"/>
      <c r="G56" s="51"/>
      <c r="H56" s="51"/>
      <c r="I56" s="51"/>
      <c r="J56" s="51"/>
      <c r="K56" s="51"/>
      <c r="L56" s="51"/>
      <c r="M56" s="52"/>
      <c r="N56" s="18">
        <v>6</v>
      </c>
      <c r="O56" s="18"/>
      <c r="P56" s="18"/>
      <c r="Q56" s="18">
        <v>2</v>
      </c>
      <c r="R56" s="18"/>
      <c r="S56" s="18"/>
      <c r="T56" s="18">
        <v>3</v>
      </c>
      <c r="U56" s="18"/>
      <c r="V56" s="18"/>
      <c r="W56" s="18">
        <v>1</v>
      </c>
      <c r="X56" s="18"/>
      <c r="Y56" s="18"/>
      <c r="Z56" s="18">
        <v>0</v>
      </c>
      <c r="AA56" s="18"/>
      <c r="AB56" s="18"/>
    </row>
    <row r="57" spans="1:28" ht="23.1" customHeight="1" x14ac:dyDescent="0.3">
      <c r="A57" s="39" t="s">
        <v>1</v>
      </c>
      <c r="B57" s="40"/>
      <c r="C57" s="50" t="s">
        <v>49</v>
      </c>
      <c r="D57" s="51"/>
      <c r="E57" s="51"/>
      <c r="F57" s="51"/>
      <c r="G57" s="51"/>
      <c r="H57" s="51"/>
      <c r="I57" s="51"/>
      <c r="J57" s="51"/>
      <c r="K57" s="51"/>
      <c r="L57" s="51"/>
      <c r="M57" s="52"/>
      <c r="N57" s="18">
        <v>6</v>
      </c>
      <c r="O57" s="18"/>
      <c r="P57" s="18"/>
      <c r="Q57" s="18">
        <v>2</v>
      </c>
      <c r="R57" s="18"/>
      <c r="S57" s="18"/>
      <c r="T57" s="18">
        <v>3</v>
      </c>
      <c r="U57" s="18"/>
      <c r="V57" s="18"/>
      <c r="W57" s="18">
        <v>1</v>
      </c>
      <c r="X57" s="18"/>
      <c r="Y57" s="18"/>
      <c r="Z57" s="18">
        <v>0</v>
      </c>
      <c r="AA57" s="18"/>
      <c r="AB57" s="18"/>
    </row>
    <row r="58" spans="1:28" ht="23.1" customHeight="1" x14ac:dyDescent="0.3">
      <c r="A58" s="39" t="s">
        <v>2</v>
      </c>
      <c r="B58" s="40"/>
      <c r="C58" s="50" t="s">
        <v>18</v>
      </c>
      <c r="D58" s="51"/>
      <c r="E58" s="51"/>
      <c r="F58" s="51"/>
      <c r="G58" s="51"/>
      <c r="H58" s="51"/>
      <c r="I58" s="51"/>
      <c r="J58" s="51"/>
      <c r="K58" s="51"/>
      <c r="L58" s="51"/>
      <c r="M58" s="52"/>
      <c r="N58" s="18">
        <v>9</v>
      </c>
      <c r="O58" s="18"/>
      <c r="P58" s="18"/>
      <c r="Q58" s="18">
        <v>3</v>
      </c>
      <c r="R58" s="18"/>
      <c r="S58" s="18"/>
      <c r="T58" s="18">
        <v>4</v>
      </c>
      <c r="U58" s="18"/>
      <c r="V58" s="18"/>
      <c r="W58" s="18">
        <v>2</v>
      </c>
      <c r="X58" s="18"/>
      <c r="Y58" s="18"/>
      <c r="Z58" s="18">
        <v>0</v>
      </c>
      <c r="AA58" s="18"/>
      <c r="AB58" s="18"/>
    </row>
    <row r="59" spans="1:28" ht="23.1" customHeight="1" x14ac:dyDescent="0.3">
      <c r="A59" s="39" t="s">
        <v>3</v>
      </c>
      <c r="B59" s="40"/>
      <c r="C59" s="50" t="s">
        <v>50</v>
      </c>
      <c r="D59" s="51"/>
      <c r="E59" s="51"/>
      <c r="F59" s="51"/>
      <c r="G59" s="51"/>
      <c r="H59" s="51"/>
      <c r="I59" s="51"/>
      <c r="J59" s="51"/>
      <c r="K59" s="51"/>
      <c r="L59" s="51"/>
      <c r="M59" s="52"/>
      <c r="N59" s="18">
        <v>3</v>
      </c>
      <c r="O59" s="18"/>
      <c r="P59" s="18"/>
      <c r="Q59" s="18">
        <v>2</v>
      </c>
      <c r="R59" s="18"/>
      <c r="S59" s="18"/>
      <c r="T59" s="18">
        <v>0</v>
      </c>
      <c r="U59" s="18"/>
      <c r="V59" s="18"/>
      <c r="W59" s="18">
        <v>1</v>
      </c>
      <c r="X59" s="18"/>
      <c r="Y59" s="18"/>
      <c r="Z59" s="18">
        <v>0</v>
      </c>
      <c r="AA59" s="18"/>
      <c r="AB59" s="18"/>
    </row>
    <row r="60" spans="1:28" ht="23.1" customHeight="1" x14ac:dyDescent="0.3">
      <c r="A60" s="39" t="s">
        <v>4</v>
      </c>
      <c r="B60" s="40"/>
      <c r="C60" s="50" t="s">
        <v>19</v>
      </c>
      <c r="D60" s="51"/>
      <c r="E60" s="51"/>
      <c r="F60" s="51"/>
      <c r="G60" s="51"/>
      <c r="H60" s="51"/>
      <c r="I60" s="51"/>
      <c r="J60" s="51"/>
      <c r="K60" s="51"/>
      <c r="L60" s="51"/>
      <c r="M60" s="52"/>
      <c r="N60" s="18">
        <v>2</v>
      </c>
      <c r="O60" s="18"/>
      <c r="P60" s="18"/>
      <c r="Q60" s="18">
        <v>1</v>
      </c>
      <c r="R60" s="18"/>
      <c r="S60" s="18"/>
      <c r="T60" s="18">
        <v>1</v>
      </c>
      <c r="U60" s="18"/>
      <c r="V60" s="18"/>
      <c r="W60" s="18">
        <v>0</v>
      </c>
      <c r="X60" s="18"/>
      <c r="Y60" s="18"/>
      <c r="Z60" s="18">
        <v>0</v>
      </c>
      <c r="AA60" s="18"/>
      <c r="AB60" s="18"/>
    </row>
    <row r="61" spans="1:2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9" t="s">
        <v>15</v>
      </c>
      <c r="N61" s="53">
        <f>IF(AND(SUM(N56:P60)=0,COUNTIF(N56:P60,"NS")&gt;0),"NS",
IF(AND(SUM(N56:P60)=0,COUNTIF(N56:P60,0)&gt;0),0,
IF(AND(SUM(N56:P60)=0,COUNTIF(N56:P60,"NA")&gt;0),"NA",
SUM(N56:P60))))</f>
        <v>26</v>
      </c>
      <c r="O61" s="53"/>
      <c r="P61" s="53"/>
      <c r="Q61" s="53">
        <f>IF(AND(SUM(Q56:S60)=0,COUNTIF(Q56:S60,"NS")&gt;0),"NS",
IF(AND(SUM(Q56:S60)=0,COUNTIF(Q56:S60,0)&gt;0),0,
IF(AND(SUM(Q56:S60)=0,COUNTIF(Q56:S60,"NA")&gt;0),"NA",
SUM(Q56:S60))))</f>
        <v>10</v>
      </c>
      <c r="R61" s="53"/>
      <c r="S61" s="53"/>
      <c r="T61" s="53">
        <f>IF(AND(SUM(T56:V60)=0,COUNTIF(T56:V60,"NS")&gt;0),"NS",
IF(AND(SUM(T56:V60)=0,COUNTIF(T56:V60,0)&gt;0),0,
IF(AND(SUM(T56:V60)=0,COUNTIF(T56:V60,"NA")&gt;0),"NA",
SUM(T56:V60))))</f>
        <v>11</v>
      </c>
      <c r="U61" s="53"/>
      <c r="V61" s="53"/>
      <c r="W61" s="53">
        <f>IF(AND(SUM(W56:Y60)=0,COUNTIF(W56:Y60,"NS")&gt;0),"NS",
IF(AND(SUM(W56:Y60)=0,COUNTIF(W56:Y60,0)&gt;0),0,
IF(AND(SUM(W56:Y60)=0,COUNTIF(W56:Y60,"NA")&gt;0),"NA",
SUM(W56:Y60))))</f>
        <v>5</v>
      </c>
      <c r="X61" s="53"/>
      <c r="Y61" s="53"/>
      <c r="Z61" s="53">
        <f>IF(AND(SUM(Z56:AB60)=0,COUNTIF(Z56:AB60,"NS")&gt;0),"NS",
IF(AND(SUM(Z56:AB60)=0,COUNTIF(Z56:AB60,0)&gt;0),0,
IF(AND(SUM(Z56:AB60)=0,COUNTIF(Z56:AB60,"NA")&gt;0),"NA",
SUM(Z56:AB60))))</f>
        <v>0</v>
      </c>
      <c r="AA61" s="53"/>
      <c r="AB61" s="53"/>
    </row>
    <row r="64" spans="1:28" ht="27.75" customHeight="1" x14ac:dyDescent="0.3">
      <c r="A64" s="29" t="s">
        <v>20</v>
      </c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36" t="s">
        <v>46</v>
      </c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8"/>
    </row>
    <row r="65" spans="1:26" ht="30" customHeight="1" x14ac:dyDescent="0.3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4"/>
      <c r="L65" s="36" t="s">
        <v>9</v>
      </c>
      <c r="M65" s="37"/>
      <c r="N65" s="38"/>
      <c r="O65" s="54" t="s">
        <v>42</v>
      </c>
      <c r="P65" s="54"/>
      <c r="Q65" s="54"/>
      <c r="R65" s="54" t="s">
        <v>43</v>
      </c>
      <c r="S65" s="54"/>
      <c r="T65" s="54"/>
      <c r="U65" s="54" t="s">
        <v>44</v>
      </c>
      <c r="V65" s="54"/>
      <c r="W65" s="54"/>
      <c r="X65" s="54" t="s">
        <v>5</v>
      </c>
      <c r="Y65" s="54"/>
      <c r="Z65" s="54"/>
    </row>
    <row r="66" spans="1:26" ht="23.1" customHeight="1" x14ac:dyDescent="0.3">
      <c r="A66" s="5" t="s">
        <v>0</v>
      </c>
      <c r="B66" s="19" t="s">
        <v>22</v>
      </c>
      <c r="C66" s="19"/>
      <c r="D66" s="19"/>
      <c r="E66" s="19"/>
      <c r="F66" s="19"/>
      <c r="G66" s="19"/>
      <c r="H66" s="19"/>
      <c r="I66" s="19"/>
      <c r="J66" s="19"/>
      <c r="K66" s="19"/>
      <c r="L66" s="18">
        <v>1</v>
      </c>
      <c r="M66" s="18"/>
      <c r="N66" s="18"/>
      <c r="O66" s="18">
        <v>0</v>
      </c>
      <c r="P66" s="18"/>
      <c r="Q66" s="18"/>
      <c r="R66" s="18">
        <v>1</v>
      </c>
      <c r="S66" s="18"/>
      <c r="T66" s="18"/>
      <c r="U66" s="18">
        <v>0</v>
      </c>
      <c r="V66" s="18"/>
      <c r="W66" s="18"/>
      <c r="X66" s="18">
        <v>0</v>
      </c>
      <c r="Y66" s="18"/>
      <c r="Z66" s="18"/>
    </row>
    <row r="67" spans="1:26" ht="23.1" customHeight="1" x14ac:dyDescent="0.3">
      <c r="A67" s="5">
        <f>A66+1</f>
        <v>2</v>
      </c>
      <c r="B67" s="17" t="s">
        <v>52</v>
      </c>
      <c r="C67" s="17"/>
      <c r="D67" s="17"/>
      <c r="E67" s="17"/>
      <c r="F67" s="17"/>
      <c r="G67" s="17"/>
      <c r="H67" s="17"/>
      <c r="I67" s="17"/>
      <c r="J67" s="17"/>
      <c r="K67" s="17"/>
      <c r="L67" s="18">
        <v>1</v>
      </c>
      <c r="M67" s="18"/>
      <c r="N67" s="18"/>
      <c r="O67" s="18">
        <v>1</v>
      </c>
      <c r="P67" s="18"/>
      <c r="Q67" s="18"/>
      <c r="R67" s="18">
        <v>0</v>
      </c>
      <c r="S67" s="18"/>
      <c r="T67" s="18"/>
      <c r="U67" s="18">
        <v>0</v>
      </c>
      <c r="V67" s="18"/>
      <c r="W67" s="18"/>
      <c r="X67" s="18">
        <v>0</v>
      </c>
      <c r="Y67" s="18"/>
      <c r="Z67" s="18"/>
    </row>
    <row r="68" spans="1:26" ht="23.1" customHeight="1" x14ac:dyDescent="0.3">
      <c r="A68" s="5">
        <f t="shared" ref="A68:A79" si="2">A67+1</f>
        <v>3</v>
      </c>
      <c r="B68" s="17" t="s">
        <v>24</v>
      </c>
      <c r="C68" s="17"/>
      <c r="D68" s="17"/>
      <c r="E68" s="17"/>
      <c r="F68" s="17"/>
      <c r="G68" s="17"/>
      <c r="H68" s="17"/>
      <c r="I68" s="17"/>
      <c r="J68" s="17"/>
      <c r="K68" s="17"/>
      <c r="L68" s="18">
        <v>0</v>
      </c>
      <c r="M68" s="18"/>
      <c r="N68" s="18"/>
      <c r="O68" s="18">
        <v>0</v>
      </c>
      <c r="P68" s="18"/>
      <c r="Q68" s="18"/>
      <c r="R68" s="18">
        <v>0</v>
      </c>
      <c r="S68" s="18"/>
      <c r="T68" s="18"/>
      <c r="U68" s="18">
        <v>0</v>
      </c>
      <c r="V68" s="18"/>
      <c r="W68" s="18"/>
      <c r="X68" s="18">
        <v>0</v>
      </c>
      <c r="Y68" s="18"/>
      <c r="Z68" s="18"/>
    </row>
    <row r="69" spans="1:26" ht="23.1" customHeight="1" x14ac:dyDescent="0.3">
      <c r="A69" s="5">
        <f t="shared" si="2"/>
        <v>4</v>
      </c>
      <c r="B69" s="17" t="s">
        <v>25</v>
      </c>
      <c r="C69" s="17"/>
      <c r="D69" s="17"/>
      <c r="E69" s="17"/>
      <c r="F69" s="17"/>
      <c r="G69" s="17"/>
      <c r="H69" s="17"/>
      <c r="I69" s="17"/>
      <c r="J69" s="17"/>
      <c r="K69" s="17"/>
      <c r="L69" s="18">
        <f t="shared" ref="L69:L79" si="3">SUM(O69:Z69)</f>
        <v>0</v>
      </c>
      <c r="M69" s="18"/>
      <c r="N69" s="18"/>
      <c r="O69" s="18">
        <v>0</v>
      </c>
      <c r="P69" s="18"/>
      <c r="Q69" s="18"/>
      <c r="R69" s="18">
        <v>0</v>
      </c>
      <c r="S69" s="18"/>
      <c r="T69" s="18"/>
      <c r="U69" s="18">
        <v>0</v>
      </c>
      <c r="V69" s="18"/>
      <c r="W69" s="18"/>
      <c r="X69" s="18">
        <v>0</v>
      </c>
      <c r="Y69" s="18"/>
      <c r="Z69" s="18"/>
    </row>
    <row r="70" spans="1:26" ht="23.1" customHeight="1" x14ac:dyDescent="0.3">
      <c r="A70" s="5">
        <f t="shared" si="2"/>
        <v>5</v>
      </c>
      <c r="B70" s="17" t="s">
        <v>26</v>
      </c>
      <c r="C70" s="17"/>
      <c r="D70" s="17"/>
      <c r="E70" s="17"/>
      <c r="F70" s="17"/>
      <c r="G70" s="17"/>
      <c r="H70" s="17"/>
      <c r="I70" s="17"/>
      <c r="J70" s="17"/>
      <c r="K70" s="17"/>
      <c r="L70" s="18">
        <f t="shared" si="3"/>
        <v>0</v>
      </c>
      <c r="M70" s="18"/>
      <c r="N70" s="18"/>
      <c r="O70" s="18">
        <v>0</v>
      </c>
      <c r="P70" s="18"/>
      <c r="Q70" s="18"/>
      <c r="R70" s="18">
        <v>0</v>
      </c>
      <c r="S70" s="18"/>
      <c r="T70" s="18"/>
      <c r="U70" s="18">
        <v>0</v>
      </c>
      <c r="V70" s="18"/>
      <c r="W70" s="18"/>
      <c r="X70" s="18">
        <v>0</v>
      </c>
      <c r="Y70" s="18"/>
      <c r="Z70" s="18"/>
    </row>
    <row r="71" spans="1:26" ht="23.1" customHeight="1" x14ac:dyDescent="0.3">
      <c r="A71" s="5">
        <f t="shared" si="2"/>
        <v>6</v>
      </c>
      <c r="B71" s="17" t="s">
        <v>27</v>
      </c>
      <c r="C71" s="17"/>
      <c r="D71" s="17"/>
      <c r="E71" s="17"/>
      <c r="F71" s="17"/>
      <c r="G71" s="17"/>
      <c r="H71" s="17"/>
      <c r="I71" s="17"/>
      <c r="J71" s="17"/>
      <c r="K71" s="17"/>
      <c r="L71" s="18">
        <f t="shared" si="3"/>
        <v>0</v>
      </c>
      <c r="M71" s="18"/>
      <c r="N71" s="18"/>
      <c r="O71" s="18">
        <v>0</v>
      </c>
      <c r="P71" s="18"/>
      <c r="Q71" s="18"/>
      <c r="R71" s="18">
        <v>0</v>
      </c>
      <c r="S71" s="18"/>
      <c r="T71" s="18"/>
      <c r="U71" s="18">
        <v>0</v>
      </c>
      <c r="V71" s="18"/>
      <c r="W71" s="18"/>
      <c r="X71" s="18">
        <v>0</v>
      </c>
      <c r="Y71" s="18"/>
      <c r="Z71" s="18"/>
    </row>
    <row r="72" spans="1:26" ht="23.1" customHeight="1" x14ac:dyDescent="0.3">
      <c r="A72" s="5">
        <f t="shared" si="2"/>
        <v>7</v>
      </c>
      <c r="B72" s="17" t="s">
        <v>28</v>
      </c>
      <c r="C72" s="17"/>
      <c r="D72" s="17"/>
      <c r="E72" s="17"/>
      <c r="F72" s="17"/>
      <c r="G72" s="17"/>
      <c r="H72" s="17"/>
      <c r="I72" s="17"/>
      <c r="J72" s="17"/>
      <c r="K72" s="17"/>
      <c r="L72" s="18">
        <f t="shared" si="3"/>
        <v>0</v>
      </c>
      <c r="M72" s="18"/>
      <c r="N72" s="18"/>
      <c r="O72" s="18">
        <v>0</v>
      </c>
      <c r="P72" s="18"/>
      <c r="Q72" s="18"/>
      <c r="R72" s="18">
        <v>0</v>
      </c>
      <c r="S72" s="18"/>
      <c r="T72" s="18"/>
      <c r="U72" s="18">
        <v>0</v>
      </c>
      <c r="V72" s="18"/>
      <c r="W72" s="18"/>
      <c r="X72" s="18">
        <v>0</v>
      </c>
      <c r="Y72" s="18"/>
      <c r="Z72" s="18"/>
    </row>
    <row r="73" spans="1:26" ht="23.1" customHeight="1" x14ac:dyDescent="0.3">
      <c r="A73" s="5">
        <f t="shared" si="2"/>
        <v>8</v>
      </c>
      <c r="B73" s="17" t="s">
        <v>29</v>
      </c>
      <c r="C73" s="17"/>
      <c r="D73" s="17"/>
      <c r="E73" s="17"/>
      <c r="F73" s="17"/>
      <c r="G73" s="17"/>
      <c r="H73" s="17"/>
      <c r="I73" s="17"/>
      <c r="J73" s="17"/>
      <c r="K73" s="17"/>
      <c r="L73" s="18">
        <f t="shared" si="3"/>
        <v>0</v>
      </c>
      <c r="M73" s="18"/>
      <c r="N73" s="18"/>
      <c r="O73" s="18">
        <v>0</v>
      </c>
      <c r="P73" s="18"/>
      <c r="Q73" s="18"/>
      <c r="R73" s="18">
        <v>0</v>
      </c>
      <c r="S73" s="18"/>
      <c r="T73" s="18"/>
      <c r="U73" s="18">
        <v>0</v>
      </c>
      <c r="V73" s="18"/>
      <c r="W73" s="18"/>
      <c r="X73" s="18">
        <v>0</v>
      </c>
      <c r="Y73" s="18"/>
      <c r="Z73" s="18"/>
    </row>
    <row r="74" spans="1:26" ht="23.1" customHeight="1" x14ac:dyDescent="0.3">
      <c r="A74" s="5">
        <f t="shared" si="2"/>
        <v>9</v>
      </c>
      <c r="B74" s="17" t="s">
        <v>31</v>
      </c>
      <c r="C74" s="17"/>
      <c r="D74" s="17"/>
      <c r="E74" s="17"/>
      <c r="F74" s="17"/>
      <c r="G74" s="17"/>
      <c r="H74" s="17"/>
      <c r="I74" s="17"/>
      <c r="J74" s="17"/>
      <c r="K74" s="17"/>
      <c r="L74" s="18">
        <v>7</v>
      </c>
      <c r="M74" s="18"/>
      <c r="N74" s="18"/>
      <c r="O74" s="18">
        <v>5</v>
      </c>
      <c r="P74" s="18"/>
      <c r="Q74" s="18"/>
      <c r="R74" s="18">
        <v>1</v>
      </c>
      <c r="S74" s="18"/>
      <c r="T74" s="18"/>
      <c r="U74" s="18">
        <v>1</v>
      </c>
      <c r="V74" s="18"/>
      <c r="W74" s="18"/>
      <c r="X74" s="18">
        <v>0</v>
      </c>
      <c r="Y74" s="18"/>
      <c r="Z74" s="18"/>
    </row>
    <row r="75" spans="1:26" ht="23.1" customHeight="1" x14ac:dyDescent="0.3">
      <c r="A75" s="5">
        <f t="shared" si="2"/>
        <v>10</v>
      </c>
      <c r="B75" s="17" t="s">
        <v>32</v>
      </c>
      <c r="C75" s="17"/>
      <c r="D75" s="17"/>
      <c r="E75" s="17"/>
      <c r="F75" s="17"/>
      <c r="G75" s="17"/>
      <c r="H75" s="17"/>
      <c r="I75" s="17"/>
      <c r="J75" s="17"/>
      <c r="K75" s="17"/>
      <c r="L75" s="18">
        <f t="shared" si="3"/>
        <v>1</v>
      </c>
      <c r="M75" s="18"/>
      <c r="N75" s="18"/>
      <c r="O75" s="18">
        <v>1</v>
      </c>
      <c r="P75" s="18"/>
      <c r="Q75" s="18"/>
      <c r="R75" s="18">
        <v>0</v>
      </c>
      <c r="S75" s="18"/>
      <c r="T75" s="18"/>
      <c r="U75" s="18">
        <v>0</v>
      </c>
      <c r="V75" s="18"/>
      <c r="W75" s="18"/>
      <c r="X75" s="18">
        <v>0</v>
      </c>
      <c r="Y75" s="18"/>
      <c r="Z75" s="18"/>
    </row>
    <row r="76" spans="1:26" ht="23.1" customHeight="1" x14ac:dyDescent="0.3">
      <c r="A76" s="5">
        <f t="shared" si="2"/>
        <v>11</v>
      </c>
      <c r="B76" s="17" t="s">
        <v>33</v>
      </c>
      <c r="C76" s="17"/>
      <c r="D76" s="17"/>
      <c r="E76" s="17"/>
      <c r="F76" s="17"/>
      <c r="G76" s="17"/>
      <c r="H76" s="17"/>
      <c r="I76" s="17"/>
      <c r="J76" s="17"/>
      <c r="K76" s="17"/>
      <c r="L76" s="18">
        <v>1</v>
      </c>
      <c r="M76" s="18"/>
      <c r="N76" s="18"/>
      <c r="O76" s="18">
        <v>1</v>
      </c>
      <c r="P76" s="18"/>
      <c r="Q76" s="18"/>
      <c r="R76" s="18">
        <v>0</v>
      </c>
      <c r="S76" s="18"/>
      <c r="T76" s="18"/>
      <c r="U76" s="18">
        <v>0</v>
      </c>
      <c r="V76" s="18"/>
      <c r="W76" s="18"/>
      <c r="X76" s="18">
        <v>0</v>
      </c>
      <c r="Y76" s="18"/>
      <c r="Z76" s="18"/>
    </row>
    <row r="77" spans="1:26" ht="23.1" customHeight="1" x14ac:dyDescent="0.3">
      <c r="A77" s="5">
        <f t="shared" si="2"/>
        <v>12</v>
      </c>
      <c r="B77" s="17" t="s">
        <v>34</v>
      </c>
      <c r="C77" s="17"/>
      <c r="D77" s="17"/>
      <c r="E77" s="17"/>
      <c r="F77" s="17"/>
      <c r="G77" s="17"/>
      <c r="H77" s="17"/>
      <c r="I77" s="17"/>
      <c r="J77" s="17"/>
      <c r="K77" s="17"/>
      <c r="L77" s="18">
        <f t="shared" si="3"/>
        <v>0</v>
      </c>
      <c r="M77" s="18"/>
      <c r="N77" s="18"/>
      <c r="O77" s="18">
        <v>0</v>
      </c>
      <c r="P77" s="18"/>
      <c r="Q77" s="18"/>
      <c r="R77" s="18">
        <v>0</v>
      </c>
      <c r="S77" s="18"/>
      <c r="T77" s="18"/>
      <c r="U77" s="18">
        <v>0</v>
      </c>
      <c r="V77" s="18"/>
      <c r="W77" s="18"/>
      <c r="X77" s="18">
        <v>0</v>
      </c>
      <c r="Y77" s="18"/>
      <c r="Z77" s="18"/>
    </row>
    <row r="78" spans="1:26" ht="23.1" customHeight="1" x14ac:dyDescent="0.3">
      <c r="A78" s="5">
        <f t="shared" si="2"/>
        <v>13</v>
      </c>
      <c r="B78" s="17" t="s">
        <v>35</v>
      </c>
      <c r="C78" s="17"/>
      <c r="D78" s="17"/>
      <c r="E78" s="17"/>
      <c r="F78" s="17"/>
      <c r="G78" s="17"/>
      <c r="H78" s="17"/>
      <c r="I78" s="17"/>
      <c r="J78" s="17"/>
      <c r="K78" s="17"/>
      <c r="L78" s="18">
        <f t="shared" si="3"/>
        <v>0</v>
      </c>
      <c r="M78" s="18"/>
      <c r="N78" s="18"/>
      <c r="O78" s="18">
        <v>0</v>
      </c>
      <c r="P78" s="18"/>
      <c r="Q78" s="18"/>
      <c r="R78" s="18">
        <v>0</v>
      </c>
      <c r="S78" s="18"/>
      <c r="T78" s="18"/>
      <c r="U78" s="18">
        <v>0</v>
      </c>
      <c r="V78" s="18"/>
      <c r="W78" s="18"/>
      <c r="X78" s="18">
        <v>0</v>
      </c>
      <c r="Y78" s="18"/>
      <c r="Z78" s="18"/>
    </row>
    <row r="79" spans="1:26" ht="23.1" customHeight="1" x14ac:dyDescent="0.3">
      <c r="A79" s="5">
        <f t="shared" si="2"/>
        <v>14</v>
      </c>
      <c r="B79" s="17" t="s">
        <v>37</v>
      </c>
      <c r="C79" s="17"/>
      <c r="D79" s="17"/>
      <c r="E79" s="17"/>
      <c r="F79" s="17"/>
      <c r="G79" s="17"/>
      <c r="H79" s="17"/>
      <c r="I79" s="17"/>
      <c r="J79" s="17"/>
      <c r="K79" s="17"/>
      <c r="L79" s="18">
        <f t="shared" si="3"/>
        <v>2</v>
      </c>
      <c r="M79" s="18"/>
      <c r="N79" s="18"/>
      <c r="O79" s="18">
        <v>2</v>
      </c>
      <c r="P79" s="18"/>
      <c r="Q79" s="18"/>
      <c r="R79" s="18">
        <v>0</v>
      </c>
      <c r="S79" s="18"/>
      <c r="T79" s="18"/>
      <c r="U79" s="18">
        <v>0</v>
      </c>
      <c r="V79" s="18"/>
      <c r="W79" s="18"/>
      <c r="X79" s="18">
        <v>0</v>
      </c>
      <c r="Y79" s="18"/>
      <c r="Z79" s="18"/>
    </row>
    <row r="80" spans="1:26" ht="23.1" customHeight="1" x14ac:dyDescent="0.3">
      <c r="A80" s="1"/>
      <c r="B80" s="16"/>
      <c r="C80" s="1"/>
      <c r="D80" s="1"/>
      <c r="E80" s="1"/>
      <c r="F80" s="1"/>
      <c r="G80" s="1"/>
      <c r="H80" s="16"/>
      <c r="I80" s="16"/>
      <c r="J80" s="1"/>
      <c r="K80" s="1"/>
      <c r="L80" s="36">
        <f>SUM(L66:N79)</f>
        <v>13</v>
      </c>
      <c r="M80" s="37"/>
      <c r="N80" s="38"/>
      <c r="O80" s="36">
        <f>SUM(O66:Q79)</f>
        <v>10</v>
      </c>
      <c r="P80" s="37"/>
      <c r="Q80" s="38"/>
      <c r="R80" s="36">
        <f>SUM(R66:T79)</f>
        <v>2</v>
      </c>
      <c r="S80" s="37"/>
      <c r="T80" s="38"/>
      <c r="U80" s="36">
        <f>SUM(U66:W79)</f>
        <v>1</v>
      </c>
      <c r="V80" s="37"/>
      <c r="W80" s="38"/>
      <c r="X80" s="36">
        <f>SUM(X66:Z79)</f>
        <v>0</v>
      </c>
      <c r="Y80" s="37"/>
      <c r="Z80" s="38"/>
    </row>
  </sheetData>
  <mergeCells count="315">
    <mergeCell ref="X77:Z77"/>
    <mergeCell ref="B36:N36"/>
    <mergeCell ref="B37:N37"/>
    <mergeCell ref="U76:W76"/>
    <mergeCell ref="X76:Z76"/>
    <mergeCell ref="B78:K78"/>
    <mergeCell ref="L78:N78"/>
    <mergeCell ref="O78:Q78"/>
    <mergeCell ref="R78:T78"/>
    <mergeCell ref="U78:W78"/>
    <mergeCell ref="X78:Z78"/>
    <mergeCell ref="L77:N77"/>
    <mergeCell ref="O77:Q77"/>
    <mergeCell ref="B77:K77"/>
    <mergeCell ref="O74:Q74"/>
    <mergeCell ref="R77:T77"/>
    <mergeCell ref="U77:W77"/>
    <mergeCell ref="B76:K76"/>
    <mergeCell ref="L76:N76"/>
    <mergeCell ref="B35:N35"/>
    <mergeCell ref="O76:Q76"/>
    <mergeCell ref="R76:T76"/>
    <mergeCell ref="R33:T33"/>
    <mergeCell ref="R34:T34"/>
    <mergeCell ref="B71:K71"/>
    <mergeCell ref="L71:N71"/>
    <mergeCell ref="O71:Q71"/>
    <mergeCell ref="B73:K73"/>
    <mergeCell ref="B75:K75"/>
    <mergeCell ref="L75:N75"/>
    <mergeCell ref="O75:Q75"/>
    <mergeCell ref="B74:K74"/>
    <mergeCell ref="L74:N74"/>
    <mergeCell ref="R75:T75"/>
    <mergeCell ref="U75:W75"/>
    <mergeCell ref="X75:Z75"/>
    <mergeCell ref="X73:Z73"/>
    <mergeCell ref="U74:W74"/>
    <mergeCell ref="X74:Z74"/>
    <mergeCell ref="U72:W72"/>
    <mergeCell ref="R74:T74"/>
    <mergeCell ref="B31:N31"/>
    <mergeCell ref="L73:N73"/>
    <mergeCell ref="O73:Q73"/>
    <mergeCell ref="R73:T73"/>
    <mergeCell ref="U73:W73"/>
    <mergeCell ref="B72:K72"/>
    <mergeCell ref="L72:N72"/>
    <mergeCell ref="O72:Q72"/>
    <mergeCell ref="R72:T72"/>
    <mergeCell ref="X72:Z72"/>
    <mergeCell ref="X71:Z71"/>
    <mergeCell ref="R69:T69"/>
    <mergeCell ref="U69:W69"/>
    <mergeCell ref="X69:Z69"/>
    <mergeCell ref="B70:K70"/>
    <mergeCell ref="L70:N70"/>
    <mergeCell ref="O70:Q70"/>
    <mergeCell ref="R70:T70"/>
    <mergeCell ref="U70:W70"/>
    <mergeCell ref="X70:Z70"/>
    <mergeCell ref="R71:T71"/>
    <mergeCell ref="U71:W71"/>
    <mergeCell ref="B69:K69"/>
    <mergeCell ref="L69:N69"/>
    <mergeCell ref="O69:Q69"/>
    <mergeCell ref="B28:N28"/>
    <mergeCell ref="B16:O16"/>
    <mergeCell ref="B17:O17"/>
    <mergeCell ref="B18:O18"/>
    <mergeCell ref="B29:N29"/>
    <mergeCell ref="B30:N30"/>
    <mergeCell ref="B21:O21"/>
    <mergeCell ref="V19:X19"/>
    <mergeCell ref="V20:X20"/>
    <mergeCell ref="P19:R19"/>
    <mergeCell ref="P20:R20"/>
    <mergeCell ref="B20:O20"/>
    <mergeCell ref="V21:X21"/>
    <mergeCell ref="V22:X22"/>
    <mergeCell ref="Y16:AA16"/>
    <mergeCell ref="Y17:AA17"/>
    <mergeCell ref="Y18:AA18"/>
    <mergeCell ref="Y19:AA19"/>
    <mergeCell ref="Y20:AA20"/>
    <mergeCell ref="Y21:AA21"/>
    <mergeCell ref="S18:U18"/>
    <mergeCell ref="B19:O19"/>
    <mergeCell ref="A15:O15"/>
    <mergeCell ref="Q11:T11"/>
    <mergeCell ref="S19:U19"/>
    <mergeCell ref="P16:R16"/>
    <mergeCell ref="P17:R17"/>
    <mergeCell ref="P21:R21"/>
    <mergeCell ref="S20:U20"/>
    <mergeCell ref="S21:U21"/>
    <mergeCell ref="I11:P11"/>
    <mergeCell ref="I12:P12"/>
    <mergeCell ref="P18:R18"/>
    <mergeCell ref="V16:X16"/>
    <mergeCell ref="V17:X17"/>
    <mergeCell ref="V18:X18"/>
    <mergeCell ref="S16:U16"/>
    <mergeCell ref="S17:U17"/>
    <mergeCell ref="C1:AA2"/>
    <mergeCell ref="A6:H8"/>
    <mergeCell ref="U7:X8"/>
    <mergeCell ref="B11:H11"/>
    <mergeCell ref="B68:K68"/>
    <mergeCell ref="L68:N68"/>
    <mergeCell ref="O68:Q68"/>
    <mergeCell ref="R68:T68"/>
    <mergeCell ref="U68:W68"/>
    <mergeCell ref="X68:Z68"/>
    <mergeCell ref="A5:X5"/>
    <mergeCell ref="A23:N24"/>
    <mergeCell ref="X24:Z24"/>
    <mergeCell ref="Q12:T12"/>
    <mergeCell ref="U12:X12"/>
    <mergeCell ref="Q7:T8"/>
    <mergeCell ref="I6:X6"/>
    <mergeCell ref="Q10:T10"/>
    <mergeCell ref="U10:X10"/>
    <mergeCell ref="U24:W24"/>
    <mergeCell ref="U11:X11"/>
    <mergeCell ref="B9:H9"/>
    <mergeCell ref="Q9:T9"/>
    <mergeCell ref="U9:X9"/>
    <mergeCell ref="B10:H10"/>
    <mergeCell ref="P15:AA15"/>
    <mergeCell ref="I9:P9"/>
    <mergeCell ref="I10:P10"/>
    <mergeCell ref="B66:K66"/>
    <mergeCell ref="L66:N66"/>
    <mergeCell ref="O66:Q66"/>
    <mergeCell ref="R66:T66"/>
    <mergeCell ref="U66:W66"/>
    <mergeCell ref="X66:Z66"/>
    <mergeCell ref="B67:K67"/>
    <mergeCell ref="L67:N67"/>
    <mergeCell ref="O67:Q67"/>
    <mergeCell ref="R67:T67"/>
    <mergeCell ref="U67:W67"/>
    <mergeCell ref="X67:Z67"/>
    <mergeCell ref="N61:P61"/>
    <mergeCell ref="Q61:S61"/>
    <mergeCell ref="T61:V61"/>
    <mergeCell ref="W61:Y61"/>
    <mergeCell ref="Z61:AB61"/>
    <mergeCell ref="A64:K65"/>
    <mergeCell ref="L64:Z64"/>
    <mergeCell ref="L65:N65"/>
    <mergeCell ref="O65:Q65"/>
    <mergeCell ref="R65:T65"/>
    <mergeCell ref="U65:W65"/>
    <mergeCell ref="X65:Z65"/>
    <mergeCell ref="W60:Y60"/>
    <mergeCell ref="Z60:AB60"/>
    <mergeCell ref="X25:Z25"/>
    <mergeCell ref="X26:Z26"/>
    <mergeCell ref="U26:W26"/>
    <mergeCell ref="O32:Q32"/>
    <mergeCell ref="U25:W25"/>
    <mergeCell ref="O28:Q28"/>
    <mergeCell ref="O29:Q29"/>
    <mergeCell ref="O30:Q30"/>
    <mergeCell ref="B26:N26"/>
    <mergeCell ref="O27:Q27"/>
    <mergeCell ref="O23:Z23"/>
    <mergeCell ref="O24:Q24"/>
    <mergeCell ref="O25:Q25"/>
    <mergeCell ref="O26:Q26"/>
    <mergeCell ref="R24:T24"/>
    <mergeCell ref="R25:T25"/>
    <mergeCell ref="R26:T26"/>
    <mergeCell ref="A60:B60"/>
    <mergeCell ref="C60:M60"/>
    <mergeCell ref="N60:P60"/>
    <mergeCell ref="Q60:S60"/>
    <mergeCell ref="T60:V60"/>
    <mergeCell ref="O31:Q31"/>
    <mergeCell ref="B32:N32"/>
    <mergeCell ref="B33:N33"/>
    <mergeCell ref="B34:N34"/>
    <mergeCell ref="A59:B59"/>
    <mergeCell ref="W59:Y59"/>
    <mergeCell ref="Z59:AB59"/>
    <mergeCell ref="Z58:AB58"/>
    <mergeCell ref="O39:Q39"/>
    <mergeCell ref="O40:Q40"/>
    <mergeCell ref="Z55:AB55"/>
    <mergeCell ref="Z56:AB56"/>
    <mergeCell ref="R39:T39"/>
    <mergeCell ref="W58:Y58"/>
    <mergeCell ref="O41:Q41"/>
    <mergeCell ref="W56:Y56"/>
    <mergeCell ref="N54:AB54"/>
    <mergeCell ref="A58:B58"/>
    <mergeCell ref="C58:M58"/>
    <mergeCell ref="N58:P58"/>
    <mergeCell ref="Q58:S58"/>
    <mergeCell ref="T58:V58"/>
    <mergeCell ref="R28:T28"/>
    <mergeCell ref="C59:M59"/>
    <mergeCell ref="N59:P59"/>
    <mergeCell ref="Q59:S59"/>
    <mergeCell ref="T59:V59"/>
    <mergeCell ref="A56:B56"/>
    <mergeCell ref="C56:M56"/>
    <mergeCell ref="N56:P56"/>
    <mergeCell ref="Q56:S56"/>
    <mergeCell ref="T56:V56"/>
    <mergeCell ref="A54:M55"/>
    <mergeCell ref="R27:T27"/>
    <mergeCell ref="O37:Q37"/>
    <mergeCell ref="O38:Q38"/>
    <mergeCell ref="O36:Q36"/>
    <mergeCell ref="B27:N27"/>
    <mergeCell ref="U27:W27"/>
    <mergeCell ref="Q46:T47"/>
    <mergeCell ref="R35:T35"/>
    <mergeCell ref="R36:T36"/>
    <mergeCell ref="R37:T37"/>
    <mergeCell ref="R38:T38"/>
    <mergeCell ref="U29:W29"/>
    <mergeCell ref="U30:W30"/>
    <mergeCell ref="U31:W31"/>
    <mergeCell ref="O33:Q33"/>
    <mergeCell ref="R29:T29"/>
    <mergeCell ref="R30:T30"/>
    <mergeCell ref="R31:T31"/>
    <mergeCell ref="R32:T32"/>
    <mergeCell ref="U33:W33"/>
    <mergeCell ref="U34:W34"/>
    <mergeCell ref="U35:W35"/>
    <mergeCell ref="U36:W36"/>
    <mergeCell ref="U37:W37"/>
    <mergeCell ref="N55:P55"/>
    <mergeCell ref="Q55:S55"/>
    <mergeCell ref="T55:V55"/>
    <mergeCell ref="W55:Y55"/>
    <mergeCell ref="Q52:T52"/>
    <mergeCell ref="U52:X52"/>
    <mergeCell ref="L79:N79"/>
    <mergeCell ref="O79:Q79"/>
    <mergeCell ref="R79:T79"/>
    <mergeCell ref="U79:W79"/>
    <mergeCell ref="X39:Z39"/>
    <mergeCell ref="X34:Z34"/>
    <mergeCell ref="X35:Z35"/>
    <mergeCell ref="X36:Z36"/>
    <mergeCell ref="X37:Z37"/>
    <mergeCell ref="Q49:T49"/>
    <mergeCell ref="X38:Z38"/>
    <mergeCell ref="R41:T41"/>
    <mergeCell ref="B40:N40"/>
    <mergeCell ref="B39:N39"/>
    <mergeCell ref="U38:W38"/>
    <mergeCell ref="O34:Q34"/>
    <mergeCell ref="O35:Q35"/>
    <mergeCell ref="B50:H50"/>
    <mergeCell ref="Q50:T50"/>
    <mergeCell ref="U50:X50"/>
    <mergeCell ref="U39:W39"/>
    <mergeCell ref="U40:W40"/>
    <mergeCell ref="U41:W41"/>
    <mergeCell ref="R40:T40"/>
    <mergeCell ref="C3:Y3"/>
    <mergeCell ref="L80:N80"/>
    <mergeCell ref="O80:Q80"/>
    <mergeCell ref="R80:T80"/>
    <mergeCell ref="U80:W80"/>
    <mergeCell ref="X80:Z80"/>
    <mergeCell ref="X79:Z79"/>
    <mergeCell ref="B79:K79"/>
    <mergeCell ref="I7:P8"/>
    <mergeCell ref="A57:B57"/>
    <mergeCell ref="X40:Z40"/>
    <mergeCell ref="X41:Z41"/>
    <mergeCell ref="A42:Z42"/>
    <mergeCell ref="A44:X44"/>
    <mergeCell ref="U46:X47"/>
    <mergeCell ref="W57:Y57"/>
    <mergeCell ref="Z57:AB57"/>
    <mergeCell ref="C57:M57"/>
    <mergeCell ref="N57:P57"/>
    <mergeCell ref="Q57:S57"/>
    <mergeCell ref="B48:H48"/>
    <mergeCell ref="Q48:T48"/>
    <mergeCell ref="U48:X48"/>
    <mergeCell ref="B38:N38"/>
    <mergeCell ref="B25:N25"/>
    <mergeCell ref="T57:V57"/>
    <mergeCell ref="B51:H51"/>
    <mergeCell ref="U28:W28"/>
    <mergeCell ref="U51:X51"/>
    <mergeCell ref="Q51:T51"/>
    <mergeCell ref="I49:P49"/>
    <mergeCell ref="I50:P50"/>
    <mergeCell ref="I51:P51"/>
    <mergeCell ref="I52:P52"/>
    <mergeCell ref="I46:P47"/>
    <mergeCell ref="I48:P48"/>
    <mergeCell ref="B49:H49"/>
    <mergeCell ref="U49:X49"/>
    <mergeCell ref="I45:X45"/>
    <mergeCell ref="A45:H47"/>
    <mergeCell ref="X28:Z28"/>
    <mergeCell ref="X29:Z29"/>
    <mergeCell ref="X30:Z30"/>
    <mergeCell ref="X31:Z31"/>
    <mergeCell ref="X32:Z32"/>
    <mergeCell ref="X33:Z33"/>
    <mergeCell ref="X27:Z27"/>
    <mergeCell ref="U32:W32"/>
  </mergeCells>
  <pageMargins left="0.7" right="0.7" top="0.75" bottom="0.75" header="0.3" footer="0.3"/>
  <pageSetup scale="71" fitToHeight="0" orientation="landscape" r:id="rId1"/>
  <rowBreaks count="2" manualBreakCount="2">
    <brk id="21" max="16383" man="1"/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BienesTSJ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rchang</dc:creator>
  <cp:lastModifiedBy>Rafael Humberto Chang Lopez</cp:lastModifiedBy>
  <cp:lastPrinted>2025-01-16T14:56:11Z</cp:lastPrinted>
  <dcterms:created xsi:type="dcterms:W3CDTF">2021-11-05T19:40:55Z</dcterms:created>
  <dcterms:modified xsi:type="dcterms:W3CDTF">2025-04-09T17:01:10Z</dcterms:modified>
</cp:coreProperties>
</file>